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金秋乐园" sheetId="1" r:id="rId1"/>
    <sheet name="韶州医养结合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<sst xmlns="http://schemas.openxmlformats.org/spreadsheetml/2006/main" count="49" uniqueCount="12">
  <si>
    <t>2023年1月至3月金秋乐园老年养老服务有限公司床位运营补贴发放表</t>
  </si>
  <si>
    <t>月份</t>
  </si>
  <si>
    <t>人数</t>
  </si>
  <si>
    <t>标准（月、元）</t>
  </si>
  <si>
    <t>合计</t>
  </si>
  <si>
    <t>备注</t>
  </si>
  <si>
    <t>2023年4月至6月金秋乐园老年养老服务有限公司床位运营补贴发放表</t>
  </si>
  <si>
    <t>2023年7月至9月金秋乐园老年养老服务有限公司床位运营补贴发放表</t>
  </si>
  <si>
    <t>2023年10月至12月金秋乐园老年养老服务有限公司床位运营补贴发放表</t>
  </si>
  <si>
    <t>2023年1月至3月河南韶州医院管理服务有限公司
床位运营补贴发放表</t>
  </si>
  <si>
    <t>2023年4月至6月河南韶州医院管理服务有限公司
床位运营补贴发放表</t>
  </si>
  <si>
    <t>2023年7月至9月河南韶州医院管理服务有限公司
床位运营补贴发放表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</si>
</sst>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sz val="14"/>
      <color indexed="8"/>
      <name val="宋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"/>
  <sheetViews>
    <sheetView tabSelected="1" workbookViewId="0">
      <selection activeCell="A15" sqref="A15:E16"/>
    </sheetView>
  </sheetViews>
  <sheetFormatPr defaultColWidth="9" defaultRowHeight="13.5" outlineLevelCol="4"/>
  <cols>
    <col min="1" max="1" width="18.5" customWidth="1"/>
    <col min="2" max="2" width="22.875" customWidth="1"/>
    <col min="3" max="3" width="23.625" customWidth="1"/>
    <col min="4" max="4" width="23.875" customWidth="1"/>
    <col min="5" max="5" width="19.75" customWidth="1"/>
  </cols>
  <sheetData>
    <row r="1" ht="19" customHeight="1" spans="1:5">
      <c r="A1" s="5" t="s">
        <v>0</v>
      </c>
      <c r="B1" s="5"/>
      <c r="C1" s="5"/>
      <c r="D1" s="5"/>
      <c r="E1" s="5"/>
    </row>
    <row r="2" ht="18" customHeight="1" spans="1:5">
      <c r="A2" s="5"/>
      <c r="B2" s="5"/>
      <c r="C2" s="5"/>
      <c r="D2" s="5"/>
      <c r="E2" s="5"/>
    </row>
    <row r="3" ht="18.75" spans="1:5">
      <c r="A3" s="2" t="s">
        <v>1</v>
      </c>
      <c r="B3" s="2" t="s">
        <v>2</v>
      </c>
      <c r="C3" s="2" t="s">
        <v>3</v>
      </c>
      <c r="D3" s="2" t="s">
        <v>4</v>
      </c>
      <c r="E3" s="4" t="s">
        <v>5</v>
      </c>
    </row>
    <row r="4" ht="18.75" spans="1:5">
      <c r="A4" s="2">
        <v>1</v>
      </c>
      <c r="B4" s="2">
        <v>92</v>
      </c>
      <c r="C4" s="2">
        <v>50</v>
      </c>
      <c r="D4" s="2">
        <f t="shared" ref="D4:D6" si="0">B4*C4</f>
        <v>4600</v>
      </c>
      <c r="E4" s="4"/>
    </row>
    <row r="5" ht="18.75" spans="1:5">
      <c r="A5" s="2">
        <v>2</v>
      </c>
      <c r="B5" s="2">
        <v>92</v>
      </c>
      <c r="C5" s="2">
        <v>50</v>
      </c>
      <c r="D5" s="2">
        <f t="shared" si="0"/>
        <v>4600</v>
      </c>
      <c r="E5" s="4"/>
    </row>
    <row r="6" ht="18.75" spans="1:5">
      <c r="A6" s="2">
        <v>3</v>
      </c>
      <c r="B6" s="2">
        <v>92</v>
      </c>
      <c r="C6" s="2">
        <v>50</v>
      </c>
      <c r="D6" s="2">
        <f t="shared" si="0"/>
        <v>4600</v>
      </c>
      <c r="E6" s="4"/>
    </row>
    <row r="7" ht="18.75" spans="1:5">
      <c r="A7" s="2" t="s">
        <v>4</v>
      </c>
      <c r="B7" s="2">
        <f>SUM(B4:B6)</f>
        <v>276</v>
      </c>
      <c r="C7" s="2"/>
      <c r="D7" s="2">
        <f>SUM(D4:D6)</f>
        <v>13800</v>
      </c>
      <c r="E7" s="4"/>
    </row>
    <row r="8" spans="1:5">
      <c r="A8" s="5" t="s">
        <v>6</v>
      </c>
      <c r="B8" s="5"/>
      <c r="C8" s="5"/>
      <c r="D8" s="5"/>
      <c r="E8" s="5"/>
    </row>
    <row r="9" spans="1:5">
      <c r="A9" s="5"/>
      <c r="B9" s="5"/>
      <c r="C9" s="5"/>
      <c r="D9" s="5"/>
      <c r="E9" s="5"/>
    </row>
    <row r="10" ht="18.75" spans="1:5">
      <c r="A10" s="2" t="s">
        <v>1</v>
      </c>
      <c r="B10" s="2" t="s">
        <v>2</v>
      </c>
      <c r="C10" s="2" t="s">
        <v>3</v>
      </c>
      <c r="D10" s="2" t="s">
        <v>4</v>
      </c>
      <c r="E10" s="3" t="s">
        <v>5</v>
      </c>
    </row>
    <row r="11" ht="18.75" spans="1:5">
      <c r="A11" s="2">
        <v>4</v>
      </c>
      <c r="B11" s="2">
        <v>90</v>
      </c>
      <c r="C11" s="2">
        <v>50</v>
      </c>
      <c r="D11" s="2">
        <f t="shared" ref="D11:D13" si="1">B11*C11</f>
        <v>4500</v>
      </c>
      <c r="E11" s="4"/>
    </row>
    <row r="12" ht="18.75" spans="1:5">
      <c r="A12" s="2">
        <v>5</v>
      </c>
      <c r="B12" s="2">
        <v>90</v>
      </c>
      <c r="C12" s="2">
        <v>50</v>
      </c>
      <c r="D12" s="2">
        <f t="shared" si="1"/>
        <v>4500</v>
      </c>
      <c r="E12" s="4"/>
    </row>
    <row r="13" ht="18.75" spans="1:5">
      <c r="A13" s="2">
        <v>6</v>
      </c>
      <c r="B13" s="2">
        <v>90</v>
      </c>
      <c r="C13" s="2">
        <v>50</v>
      </c>
      <c r="D13" s="2">
        <f t="shared" si="1"/>
        <v>4500</v>
      </c>
      <c r="E13" s="4"/>
    </row>
    <row r="14" ht="18.75" spans="1:5">
      <c r="A14" s="2" t="s">
        <v>4</v>
      </c>
      <c r="B14" s="2">
        <f>SUM(B11:B13)</f>
        <v>270</v>
      </c>
      <c r="C14" s="2"/>
      <c r="D14" s="2">
        <f>SUM(D11:D13)</f>
        <v>13500</v>
      </c>
      <c r="E14" s="4"/>
    </row>
    <row r="15" spans="1:5">
      <c r="A15" s="5" t="s">
        <v>7</v>
      </c>
      <c r="B15" s="5"/>
      <c r="C15" s="5"/>
      <c r="D15" s="5"/>
      <c r="E15" s="5"/>
    </row>
    <row r="16" spans="1:5">
      <c r="A16" s="5"/>
      <c r="B16" s="5"/>
      <c r="C16" s="5"/>
      <c r="D16" s="5"/>
      <c r="E16" s="5"/>
    </row>
    <row r="17" ht="18.75" spans="1:5">
      <c r="A17" s="2" t="s">
        <v>1</v>
      </c>
      <c r="B17" s="2" t="s">
        <v>2</v>
      </c>
      <c r="C17" s="2" t="s">
        <v>3</v>
      </c>
      <c r="D17" s="2" t="s">
        <v>4</v>
      </c>
      <c r="E17" s="3" t="s">
        <v>5</v>
      </c>
    </row>
    <row r="18" ht="18.75" spans="1:5">
      <c r="A18" s="2">
        <v>7</v>
      </c>
      <c r="B18" s="2">
        <v>98</v>
      </c>
      <c r="C18" s="2">
        <v>50</v>
      </c>
      <c r="D18" s="2">
        <f t="shared" ref="D18:D20" si="2">B18*C18</f>
        <v>4900</v>
      </c>
      <c r="E18" s="4"/>
    </row>
    <row r="19" ht="18.75" spans="1:5">
      <c r="A19" s="2">
        <v>8</v>
      </c>
      <c r="B19" s="2">
        <v>98</v>
      </c>
      <c r="C19" s="2">
        <v>50</v>
      </c>
      <c r="D19" s="2">
        <f t="shared" si="2"/>
        <v>4900</v>
      </c>
      <c r="E19" s="4"/>
    </row>
    <row r="20" ht="18.75" spans="1:5">
      <c r="A20" s="2">
        <v>9</v>
      </c>
      <c r="B20" s="2">
        <v>98</v>
      </c>
      <c r="C20" s="2">
        <v>50</v>
      </c>
      <c r="D20" s="2">
        <f t="shared" si="2"/>
        <v>4900</v>
      </c>
      <c r="E20" s="4"/>
    </row>
    <row r="21" ht="18.75" spans="1:5">
      <c r="A21" s="2" t="s">
        <v>4</v>
      </c>
      <c r="B21" s="2">
        <f>SUM(B18:B20)</f>
        <v>294</v>
      </c>
      <c r="C21" s="2"/>
      <c r="D21" s="2">
        <f>SUM(D18:D20)</f>
        <v>14700</v>
      </c>
      <c r="E21" s="4"/>
    </row>
    <row r="22" spans="1:5">
      <c r="A22" s="5" t="s">
        <v>8</v>
      </c>
      <c r="B22" s="5"/>
      <c r="C22" s="5"/>
      <c r="D22" s="5"/>
      <c r="E22" s="5"/>
    </row>
    <row r="23" spans="1:5">
      <c r="A23" s="5"/>
      <c r="B23" s="5"/>
      <c r="C23" s="5"/>
      <c r="D23" s="5"/>
      <c r="E23" s="5"/>
    </row>
    <row r="24" ht="18.75" spans="1:5">
      <c r="A24" s="2" t="s">
        <v>1</v>
      </c>
      <c r="B24" s="2" t="s">
        <v>2</v>
      </c>
      <c r="C24" s="2" t="s">
        <v>3</v>
      </c>
      <c r="D24" s="2" t="s">
        <v>4</v>
      </c>
      <c r="E24" s="3" t="s">
        <v>5</v>
      </c>
    </row>
    <row r="25" ht="18.75" spans="1:5">
      <c r="A25" s="2">
        <v>10</v>
      </c>
      <c r="B25" s="2">
        <v>114</v>
      </c>
      <c r="C25" s="2">
        <v>50</v>
      </c>
      <c r="D25" s="2">
        <f t="shared" ref="D25:D27" si="3">B25*C25</f>
        <v>5700</v>
      </c>
      <c r="E25" s="4"/>
    </row>
    <row r="26" ht="18.75" spans="1:5">
      <c r="A26" s="2">
        <v>11</v>
      </c>
      <c r="B26" s="2">
        <v>114</v>
      </c>
      <c r="C26" s="2">
        <v>50</v>
      </c>
      <c r="D26" s="2">
        <f t="shared" si="3"/>
        <v>5700</v>
      </c>
      <c r="E26" s="4"/>
    </row>
    <row r="27" ht="18.75" spans="1:5">
      <c r="A27" s="2">
        <v>12</v>
      </c>
      <c r="B27" s="2">
        <v>114</v>
      </c>
      <c r="C27" s="2">
        <v>50</v>
      </c>
      <c r="D27" s="2">
        <f t="shared" si="3"/>
        <v>5700</v>
      </c>
      <c r="E27" s="4"/>
    </row>
    <row r="28" ht="18.75" spans="1:5">
      <c r="A28" s="2" t="s">
        <v>4</v>
      </c>
      <c r="B28" s="2">
        <f>SUM(B25:B27)</f>
        <v>342</v>
      </c>
      <c r="C28" s="2"/>
      <c r="D28" s="2">
        <f>SUM(D25:D27)</f>
        <v>17100</v>
      </c>
      <c r="E28" s="4"/>
    </row>
  </sheetData>
  <mergeCells count="4">
    <mergeCell ref="A1:E2"/>
    <mergeCell ref="A8:E9"/>
    <mergeCell ref="A15:E16"/>
    <mergeCell ref="A22:E2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workbookViewId="0">
      <selection activeCell="D7" sqref="D7"/>
    </sheetView>
  </sheetViews>
  <sheetFormatPr defaultColWidth="9" defaultRowHeight="13.5" outlineLevelCol="4"/>
  <cols>
    <col min="1" max="4" width="21.75" customWidth="1"/>
    <col min="5" max="5" width="12" customWidth="1"/>
  </cols>
  <sheetData>
    <row r="1" ht="18" customHeight="1" spans="1:5">
      <c r="A1" s="1" t="s">
        <v>9</v>
      </c>
      <c r="B1" s="1"/>
      <c r="C1" s="1"/>
      <c r="D1" s="1"/>
      <c r="E1" s="1"/>
    </row>
    <row r="2" ht="30" customHeight="1" spans="1:5">
      <c r="A2" s="1"/>
      <c r="B2" s="1"/>
      <c r="C2" s="1"/>
      <c r="D2" s="1"/>
      <c r="E2" s="1"/>
    </row>
    <row r="3" ht="18.75" spans="1:5">
      <c r="A3" s="2" t="s">
        <v>1</v>
      </c>
      <c r="B3" s="2" t="s">
        <v>2</v>
      </c>
      <c r="C3" s="2" t="s">
        <v>3</v>
      </c>
      <c r="D3" s="2" t="s">
        <v>4</v>
      </c>
      <c r="E3" s="3" t="s">
        <v>5</v>
      </c>
    </row>
    <row r="4" ht="18.75" spans="1:5">
      <c r="A4" s="2">
        <v>1</v>
      </c>
      <c r="B4" s="2">
        <v>79</v>
      </c>
      <c r="C4" s="2">
        <v>50</v>
      </c>
      <c r="D4" s="2">
        <f t="shared" ref="D4:D6" si="0">B4*C4</f>
        <v>3950</v>
      </c>
      <c r="E4" s="4"/>
    </row>
    <row r="5" ht="18.75" spans="1:5">
      <c r="A5" s="2">
        <v>2</v>
      </c>
      <c r="B5" s="2">
        <v>79</v>
      </c>
      <c r="C5" s="2">
        <v>50</v>
      </c>
      <c r="D5" s="2">
        <f t="shared" si="0"/>
        <v>3950</v>
      </c>
      <c r="E5" s="4"/>
    </row>
    <row r="6" ht="18.75" spans="1:5">
      <c r="A6" s="2">
        <v>3</v>
      </c>
      <c r="B6" s="2">
        <v>79</v>
      </c>
      <c r="C6" s="2">
        <v>50</v>
      </c>
      <c r="D6" s="2">
        <f t="shared" si="0"/>
        <v>3950</v>
      </c>
      <c r="E6" s="4"/>
    </row>
    <row r="7" ht="18.75" spans="1:5">
      <c r="A7" s="2" t="s">
        <v>4</v>
      </c>
      <c r="B7" s="2">
        <f>SUM(B4:B6)</f>
        <v>237</v>
      </c>
      <c r="C7" s="2"/>
      <c r="D7" s="2">
        <f>SUM(D4:D6)</f>
        <v>11850</v>
      </c>
      <c r="E7" s="4"/>
    </row>
    <row r="8" spans="1:5">
      <c r="A8" s="1" t="s">
        <v>10</v>
      </c>
      <c r="B8" s="1"/>
      <c r="C8" s="1"/>
      <c r="D8" s="1"/>
      <c r="E8" s="1"/>
    </row>
    <row r="9" spans="1:5">
      <c r="A9" s="1"/>
      <c r="B9" s="1"/>
      <c r="C9" s="1"/>
      <c r="D9" s="1"/>
      <c r="E9" s="1"/>
    </row>
    <row r="10" ht="18.75" spans="1:5">
      <c r="A10" s="2" t="s">
        <v>1</v>
      </c>
      <c r="B10" s="2" t="s">
        <v>2</v>
      </c>
      <c r="C10" s="2" t="s">
        <v>3</v>
      </c>
      <c r="D10" s="2" t="s">
        <v>4</v>
      </c>
      <c r="E10" s="3" t="s">
        <v>5</v>
      </c>
    </row>
    <row r="11" ht="18.75" spans="1:5">
      <c r="A11" s="2">
        <v>4</v>
      </c>
      <c r="B11" s="2">
        <v>74</v>
      </c>
      <c r="C11" s="2">
        <v>50</v>
      </c>
      <c r="D11" s="2">
        <f t="shared" ref="D11:D13" si="1">B11*C11</f>
        <v>3700</v>
      </c>
      <c r="E11" s="4"/>
    </row>
    <row r="12" ht="18.75" spans="1:5">
      <c r="A12" s="2">
        <v>5</v>
      </c>
      <c r="B12" s="2">
        <v>74</v>
      </c>
      <c r="C12" s="2">
        <v>50</v>
      </c>
      <c r="D12" s="2">
        <f t="shared" si="1"/>
        <v>3700</v>
      </c>
      <c r="E12" s="4"/>
    </row>
    <row r="13" ht="18.75" spans="1:5">
      <c r="A13" s="2">
        <v>6</v>
      </c>
      <c r="B13" s="2">
        <v>74</v>
      </c>
      <c r="C13" s="2">
        <v>50</v>
      </c>
      <c r="D13" s="2">
        <f t="shared" si="1"/>
        <v>3700</v>
      </c>
      <c r="E13" s="4"/>
    </row>
    <row r="14" ht="18.75" spans="1:5">
      <c r="A14" s="2" t="s">
        <v>4</v>
      </c>
      <c r="B14" s="2">
        <f>SUM(B11:B13)</f>
        <v>222</v>
      </c>
      <c r="C14" s="2"/>
      <c r="D14" s="2">
        <f>SUM(D11:D13)</f>
        <v>11100</v>
      </c>
      <c r="E14" s="4"/>
    </row>
    <row r="15" spans="1:5">
      <c r="A15" s="1" t="s">
        <v>11</v>
      </c>
      <c r="B15" s="1"/>
      <c r="C15" s="1"/>
      <c r="D15" s="1"/>
      <c r="E15" s="1"/>
    </row>
    <row r="16" spans="1:5">
      <c r="A16" s="1"/>
      <c r="B16" s="1"/>
      <c r="C16" s="1"/>
      <c r="D16" s="1"/>
      <c r="E16" s="1"/>
    </row>
    <row r="17" ht="18.75" spans="1:5">
      <c r="A17" s="2" t="s">
        <v>1</v>
      </c>
      <c r="B17" s="2" t="s">
        <v>2</v>
      </c>
      <c r="C17" s="2" t="s">
        <v>3</v>
      </c>
      <c r="D17" s="2" t="s">
        <v>4</v>
      </c>
      <c r="E17" s="3" t="s">
        <v>5</v>
      </c>
    </row>
    <row r="18" ht="18.75" spans="1:5">
      <c r="A18" s="2">
        <v>7</v>
      </c>
      <c r="B18" s="2">
        <v>85</v>
      </c>
      <c r="C18" s="2">
        <v>50</v>
      </c>
      <c r="D18" s="2">
        <f t="shared" ref="D18:D20" si="2">B18*C18</f>
        <v>4250</v>
      </c>
      <c r="E18" s="4"/>
    </row>
    <row r="19" ht="18.75" spans="1:5">
      <c r="A19" s="2">
        <v>8</v>
      </c>
      <c r="B19" s="2">
        <v>85</v>
      </c>
      <c r="C19" s="2">
        <v>50</v>
      </c>
      <c r="D19" s="2">
        <f t="shared" si="2"/>
        <v>4250</v>
      </c>
      <c r="E19" s="4"/>
    </row>
    <row r="20" ht="18.75" spans="1:5">
      <c r="A20" s="2">
        <v>9</v>
      </c>
      <c r="B20" s="2">
        <v>85</v>
      </c>
      <c r="C20" s="2">
        <v>50</v>
      </c>
      <c r="D20" s="2">
        <f t="shared" si="2"/>
        <v>4250</v>
      </c>
      <c r="E20" s="4"/>
    </row>
    <row r="21" ht="18.75" spans="1:5">
      <c r="A21" s="2" t="s">
        <v>4</v>
      </c>
      <c r="B21" s="2">
        <f>SUM(B18:B20)</f>
        <v>255</v>
      </c>
      <c r="C21" s="2"/>
      <c r="D21" s="2">
        <f>SUM(D18:D20)</f>
        <v>12750</v>
      </c>
      <c r="E21" s="4"/>
    </row>
  </sheetData>
  <mergeCells count="3">
    <mergeCell ref="A1:E2"/>
    <mergeCell ref="A8:E9"/>
    <mergeCell ref="A15:E16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金秋乐园</vt:lpstr>
      <vt:lpstr>韶州医养结合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-Redundant°❄</cp:lastModifiedBy>
  <dcterms:created xsi:type="dcterms:W3CDTF">2023-05-12T11:15:00Z</dcterms:created>
  <dcterms:modified xsi:type="dcterms:W3CDTF">2024-05-28T00:56:05Z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FFA47CA3C5E34A0E9396958432E2C90A_12</vt:lpwstr>
  </property>
</Properties>
</file>